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35" windowWidth="14805" windowHeight="798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H6" i="1" l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5" i="1"/>
</calcChain>
</file>

<file path=xl/comments1.xml><?xml version="1.0" encoding="utf-8"?>
<comments xmlns="http://schemas.openxmlformats.org/spreadsheetml/2006/main">
  <authors>
    <author>作者</author>
  </authors>
  <commentList>
    <comment ref="N2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注1：这一列含“创新创业认定”、其他（计划外）等；
注2：创新创业认定、其他（计划外）工作量，转换成分值时，不乘以平均职称系数1.05，直接除以4.5。</t>
        </r>
      </text>
    </comment>
    <comment ref="O2" authorId="0">
      <text>
        <r>
          <rPr>
            <b/>
            <sz val="9"/>
            <color indexed="81"/>
            <rFont val="宋体"/>
            <charset val="134"/>
          </rPr>
          <t>作者:</t>
        </r>
        <r>
          <rPr>
            <sz val="9"/>
            <color indexed="81"/>
            <rFont val="宋体"/>
            <charset val="134"/>
          </rPr>
          <t xml:space="preserve">
注1：工作量，转化成分值的公式为：
分值总计</t>
        </r>
        <r>
          <rPr>
            <sz val="9"/>
            <color indexed="81"/>
            <rFont val="宋体"/>
            <family val="3"/>
            <charset val="134"/>
          </rPr>
          <t>=((H5-F5)+(M5-Q5)*0.14)*1.05/4.5+(F5+Q5*0.14)/4.5+N5</t>
        </r>
        <r>
          <rPr>
            <sz val="9"/>
            <color indexed="81"/>
            <rFont val="宋体"/>
            <charset val="134"/>
          </rPr>
          <t xml:space="preserve"> 
</t>
        </r>
      </text>
    </comment>
    <comment ref="I4" authorId="0">
      <text>
        <r>
          <rPr>
            <b/>
            <sz val="9"/>
            <color indexed="81"/>
            <rFont val="宋体"/>
            <charset val="134"/>
          </rPr>
          <t>作者:</t>
        </r>
        <r>
          <rPr>
            <sz val="9"/>
            <color indexed="81"/>
            <rFont val="宋体"/>
            <charset val="134"/>
          </rPr>
          <t xml:space="preserve">
（汇总表中的）国教 = 课堂教学中的“国教”+ 集中实践中的“国教”+ 实验准备中的“国教”</t>
        </r>
        <r>
          <rPr>
            <sz val="9"/>
            <color indexed="81"/>
            <rFont val="宋体"/>
            <family val="3"/>
            <charset val="134"/>
          </rPr>
          <t>+毕业设计中的“国教”</t>
        </r>
        <r>
          <rPr>
            <sz val="9"/>
            <color indexed="81"/>
            <rFont val="宋体"/>
            <charset val="134"/>
          </rPr>
          <t>；</t>
        </r>
      </text>
    </comment>
    <comment ref="L4" authorId="0">
      <text>
        <r>
          <rPr>
            <b/>
            <sz val="9"/>
            <color indexed="81"/>
            <rFont val="宋体"/>
            <charset val="134"/>
          </rPr>
          <t>作者:</t>
        </r>
        <r>
          <rPr>
            <sz val="9"/>
            <color indexed="81"/>
            <rFont val="宋体"/>
            <charset val="134"/>
          </rPr>
          <t xml:space="preserve">
食品科学与工程、过程装备与控制、计算机科学与技术、电气工程及其自动化、机械设计制造及自动化，在有效期内，工作量核算时，这几个专业所有课程的工作量上浮14%！ -------吴伟老师已发通知提醒；</t>
        </r>
      </text>
    </comment>
    <comment ref="L5" authorId="0">
      <text>
        <r>
          <rPr>
            <b/>
            <sz val="9"/>
            <color indexed="81"/>
            <rFont val="宋体"/>
            <charset val="134"/>
          </rPr>
          <t>作者:</t>
        </r>
        <r>
          <rPr>
            <sz val="9"/>
            <color indexed="81"/>
            <rFont val="宋体"/>
            <charset val="134"/>
          </rPr>
          <t xml:space="preserve">
（汇总表中的）工程认证上浮专业 = 课堂教学中的“工程认证上浮专业”+ 集中实践中的“工程认证上浮专业”+ 实验准备中的“工程认证上浮专业”</t>
        </r>
        <r>
          <rPr>
            <sz val="9"/>
            <color indexed="81"/>
            <rFont val="宋体"/>
            <family val="3"/>
            <charset val="134"/>
          </rPr>
          <t>+</t>
        </r>
        <r>
          <rPr>
            <sz val="9"/>
            <color indexed="81"/>
            <rFont val="宋体"/>
            <charset val="134"/>
          </rPr>
          <t>毕业设计中的“工程认证上浮专业”；
注：监巡考，不含上浮14%的：其中国教、软件、计算机高学费、工程认证上浮专业；</t>
        </r>
      </text>
    </comment>
    <comment ref="A29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 注2：工作量转换成分值时，毕业设计、创新创业认定、其他（计划外），不乘以平均职称系数1.05，直接除以4.5。</t>
        </r>
      </text>
    </comment>
  </commentList>
</comments>
</file>

<file path=xl/sharedStrings.xml><?xml version="1.0" encoding="utf-8"?>
<sst xmlns="http://schemas.openxmlformats.org/spreadsheetml/2006/main" count="70" uniqueCount="70">
  <si>
    <r>
      <rPr>
        <b/>
        <sz val="10"/>
        <rFont val="宋体"/>
        <family val="3"/>
        <charset val="134"/>
      </rPr>
      <t>序号</t>
    </r>
  </si>
  <si>
    <r>
      <rPr>
        <b/>
        <sz val="10"/>
        <rFont val="宋体"/>
        <family val="3"/>
        <charset val="134"/>
      </rPr>
      <t>院（系）</t>
    </r>
  </si>
  <si>
    <r>
      <rPr>
        <b/>
        <sz val="10"/>
        <rFont val="宋体"/>
        <family val="3"/>
        <charset val="134"/>
      </rPr>
      <t>教学工作量及分值</t>
    </r>
  </si>
  <si>
    <r>
      <rPr>
        <b/>
        <sz val="10"/>
        <rFont val="宋体"/>
        <family val="3"/>
        <charset val="134"/>
      </rPr>
      <t>理论教学</t>
    </r>
  </si>
  <si>
    <r>
      <rPr>
        <b/>
        <sz val="10"/>
        <rFont val="宋体"/>
        <family val="3"/>
        <charset val="134"/>
      </rPr>
      <t>集中实践</t>
    </r>
  </si>
  <si>
    <r>
      <rPr>
        <b/>
        <sz val="10"/>
        <rFont val="宋体"/>
        <family val="3"/>
        <charset val="134"/>
      </rPr>
      <t>实验准备</t>
    </r>
  </si>
  <si>
    <r>
      <rPr>
        <b/>
        <sz val="10"/>
        <rFont val="宋体"/>
        <family val="3"/>
        <charset val="134"/>
      </rPr>
      <t>毕业设计</t>
    </r>
  </si>
  <si>
    <r>
      <rPr>
        <b/>
        <sz val="10"/>
        <rFont val="宋体"/>
        <family val="3"/>
        <charset val="134"/>
      </rPr>
      <t>合计</t>
    </r>
  </si>
  <si>
    <r>
      <rPr>
        <b/>
        <sz val="10"/>
        <rFont val="宋体"/>
        <family val="3"/>
        <charset val="134"/>
      </rPr>
      <t>其中承担</t>
    </r>
  </si>
  <si>
    <t>国教</t>
  </si>
  <si>
    <r>
      <rPr>
        <b/>
        <sz val="10"/>
        <rFont val="宋体"/>
        <family val="3"/>
        <charset val="134"/>
      </rPr>
      <t>软件</t>
    </r>
  </si>
  <si>
    <t>计算机高学费</t>
    <phoneticPr fontId="5" type="noConversion"/>
  </si>
  <si>
    <t>电气信息工程学院</t>
  </si>
  <si>
    <t>机电工程学院</t>
  </si>
  <si>
    <t>李宏伟</t>
    <phoneticPr fontId="5" type="noConversion"/>
  </si>
  <si>
    <t>艺术设计学院</t>
  </si>
  <si>
    <t>张瑾</t>
    <phoneticPr fontId="5" type="noConversion"/>
  </si>
  <si>
    <r>
      <rPr>
        <b/>
        <sz val="10"/>
        <rFont val="宋体"/>
        <family val="3"/>
        <charset val="134"/>
      </rPr>
      <t>计算机与通信工程学院</t>
    </r>
    <r>
      <rPr>
        <b/>
        <sz val="10"/>
        <rFont val="Arial"/>
        <family val="2"/>
      </rPr>
      <t>(</t>
    </r>
    <r>
      <rPr>
        <b/>
        <sz val="10"/>
        <rFont val="宋体"/>
        <family val="3"/>
        <charset val="134"/>
      </rPr>
      <t>电子信息工程学院</t>
    </r>
    <r>
      <rPr>
        <b/>
        <sz val="10"/>
        <rFont val="Arial"/>
        <family val="2"/>
      </rPr>
      <t>)</t>
    </r>
    <phoneticPr fontId="5" type="noConversion"/>
  </si>
  <si>
    <t>姚妮</t>
    <phoneticPr fontId="5" type="noConversion"/>
  </si>
  <si>
    <t>软件学院</t>
  </si>
  <si>
    <t>胡春辉</t>
    <phoneticPr fontId="5" type="noConversion"/>
  </si>
  <si>
    <t>国际教育学院</t>
  </si>
  <si>
    <t>外国语学院</t>
  </si>
  <si>
    <t>杨岚</t>
    <phoneticPr fontId="5" type="noConversion"/>
  </si>
  <si>
    <t>材料与化学工程学院</t>
  </si>
  <si>
    <t>李燕燕</t>
    <phoneticPr fontId="5" type="noConversion"/>
  </si>
  <si>
    <t>经济与管理学院</t>
  </si>
  <si>
    <t>食品与生物工程学院</t>
  </si>
  <si>
    <t>杨静</t>
    <phoneticPr fontId="5" type="noConversion"/>
  </si>
  <si>
    <t>能源与动力工程学院</t>
  </si>
  <si>
    <t>建筑环境工程学院</t>
  </si>
  <si>
    <t>数学与信息科学学院</t>
  </si>
  <si>
    <t>徐倩</t>
    <phoneticPr fontId="5" type="noConversion"/>
  </si>
  <si>
    <t>物理与电子工程学院</t>
  </si>
  <si>
    <t>郝冬梅</t>
    <phoneticPr fontId="5" type="noConversion"/>
  </si>
  <si>
    <t>政法学院</t>
  </si>
  <si>
    <t>李东彦</t>
    <phoneticPr fontId="5" type="noConversion"/>
  </si>
  <si>
    <t>体育学院</t>
  </si>
  <si>
    <t>艺术教育中心</t>
  </si>
  <si>
    <t>马克思主义学院</t>
    <phoneticPr fontId="5" type="noConversion"/>
  </si>
  <si>
    <t>工程训练中心</t>
    <phoneticPr fontId="5" type="noConversion"/>
  </si>
  <si>
    <t>黄海洋</t>
    <phoneticPr fontId="5" type="noConversion"/>
  </si>
  <si>
    <t>毕业生就业指导中心</t>
  </si>
  <si>
    <t>闫国军</t>
    <phoneticPr fontId="5" type="noConversion"/>
  </si>
  <si>
    <t>党委学工部、学生处</t>
  </si>
  <si>
    <t>洪梦飞</t>
    <phoneticPr fontId="5" type="noConversion"/>
  </si>
  <si>
    <t>教务处</t>
  </si>
  <si>
    <t>王旭</t>
    <phoneticPr fontId="5" type="noConversion"/>
  </si>
  <si>
    <t>图书馆</t>
  </si>
  <si>
    <r>
      <rPr>
        <b/>
        <sz val="10"/>
        <rFont val="宋体"/>
        <family val="3"/>
        <charset val="134"/>
      </rPr>
      <t>合计</t>
    </r>
    <phoneticPr fontId="5" type="noConversion"/>
  </si>
  <si>
    <t>分值总计</t>
    <phoneticPr fontId="5" type="noConversion"/>
  </si>
  <si>
    <t>其中上浮工作量合计</t>
    <phoneticPr fontId="5" type="noConversion"/>
  </si>
  <si>
    <t>监巡考</t>
    <phoneticPr fontId="4" type="noConversion"/>
  </si>
  <si>
    <t>核对日期</t>
    <phoneticPr fontId="4" type="noConversion"/>
  </si>
  <si>
    <t>核算人</t>
    <phoneticPr fontId="5" type="noConversion"/>
  </si>
  <si>
    <t>毕业设计中其中国教、软件、计算机高学费、工程认证，4样的和</t>
    <phoneticPr fontId="5" type="noConversion"/>
  </si>
  <si>
    <t>王春秀</t>
    <phoneticPr fontId="5" type="noConversion"/>
  </si>
  <si>
    <t>侯博超</t>
    <phoneticPr fontId="5" type="noConversion"/>
  </si>
  <si>
    <t>王利敏</t>
    <phoneticPr fontId="5" type="noConversion"/>
  </si>
  <si>
    <t>郭晓瑞</t>
    <phoneticPr fontId="5" type="noConversion"/>
  </si>
  <si>
    <t>郭星</t>
    <phoneticPr fontId="5" type="noConversion"/>
  </si>
  <si>
    <t>李金凤</t>
    <phoneticPr fontId="5" type="noConversion"/>
  </si>
  <si>
    <t>赵杰</t>
    <phoneticPr fontId="5" type="noConversion"/>
  </si>
  <si>
    <r>
      <t>2019-2020-2</t>
    </r>
    <r>
      <rPr>
        <b/>
        <sz val="11"/>
        <rFont val="宋体"/>
        <family val="3"/>
        <charset val="134"/>
      </rPr>
      <t>学期各院系教学工作量汇总表</t>
    </r>
    <phoneticPr fontId="5" type="noConversion"/>
  </si>
  <si>
    <t>其他分值</t>
    <phoneticPr fontId="4" type="noConversion"/>
  </si>
  <si>
    <t>韩瑞洁黄思晨</t>
    <phoneticPr fontId="5" type="noConversion"/>
  </si>
  <si>
    <t>遆玉青何晶</t>
    <phoneticPr fontId="5" type="noConversion"/>
  </si>
  <si>
    <r>
      <t>经办人（签字）：</t>
    </r>
    <r>
      <rPr>
        <sz val="11"/>
        <color theme="1"/>
        <rFont val="宋体"/>
        <family val="2"/>
        <scheme val="minor"/>
      </rPr>
      <t xml:space="preserve">                        </t>
    </r>
    <r>
      <rPr>
        <sz val="10"/>
        <rFont val="宋体"/>
        <family val="3"/>
        <charset val="134"/>
      </rPr>
      <t>审核人（签字）：</t>
    </r>
    <r>
      <rPr>
        <sz val="11"/>
        <color theme="1"/>
        <rFont val="宋体"/>
        <family val="2"/>
        <scheme val="minor"/>
      </rPr>
      <t xml:space="preserve">                      </t>
    </r>
    <r>
      <rPr>
        <sz val="10"/>
        <rFont val="宋体"/>
        <family val="3"/>
        <charset val="134"/>
      </rPr>
      <t>负责人（签字）：</t>
    </r>
    <r>
      <rPr>
        <sz val="11"/>
        <color theme="1"/>
        <rFont val="宋体"/>
        <family val="2"/>
        <scheme val="minor"/>
      </rPr>
      <t xml:space="preserve"> </t>
    </r>
    <r>
      <rPr>
        <sz val="10"/>
        <rFont val="宋体"/>
        <family val="3"/>
        <charset val="134"/>
      </rPr>
      <t xml:space="preserve">
</t>
    </r>
    <r>
      <rPr>
        <sz val="11"/>
        <color theme="1"/>
        <rFont val="宋体"/>
        <family val="2"/>
        <scheme val="minor"/>
      </rPr>
      <t xml:space="preserve">                                                                                                          </t>
    </r>
    <r>
      <rPr>
        <sz val="10"/>
        <color theme="1"/>
        <rFont val="宋体"/>
        <family val="3"/>
        <charset val="134"/>
        <scheme val="minor"/>
      </rPr>
      <t xml:space="preserve">   日期：</t>
    </r>
    <r>
      <rPr>
        <sz val="11"/>
        <color theme="1"/>
        <rFont val="宋体"/>
        <family val="2"/>
        <scheme val="minor"/>
      </rPr>
      <t xml:space="preserve">                                                                                                              </t>
    </r>
    <phoneticPr fontId="5" type="noConversion"/>
  </si>
  <si>
    <r>
      <rPr>
        <b/>
        <sz val="10"/>
        <rFont val="宋体"/>
        <family val="3"/>
        <charset val="134"/>
      </rPr>
      <t>注</t>
    </r>
    <r>
      <rPr>
        <b/>
        <sz val="10"/>
        <rFont val="Arial"/>
        <family val="2"/>
      </rPr>
      <t>1</t>
    </r>
    <r>
      <rPr>
        <b/>
        <sz val="10"/>
        <rFont val="宋体"/>
        <family val="3"/>
        <charset val="134"/>
      </rPr>
      <t>：</t>
    </r>
    <r>
      <rPr>
        <sz val="10"/>
        <rFont val="宋体"/>
        <family val="3"/>
        <charset val="134"/>
      </rPr>
      <t>承担国教、软件、计算机高学费、工程认证的教学工作量已加到相应院系工作量之中，在计算各教学单位的分值时工作量按上浮</t>
    </r>
    <r>
      <rPr>
        <sz val="11"/>
        <color theme="1"/>
        <rFont val="宋体"/>
        <family val="2"/>
        <scheme val="minor"/>
      </rPr>
      <t>14%</t>
    </r>
    <r>
      <rPr>
        <sz val="10"/>
        <rFont val="宋体"/>
        <family val="3"/>
        <charset val="134"/>
      </rPr>
      <t>计算。全校国教、软件、计算机高学费、工程认证上浮工作量总和为</t>
    </r>
    <r>
      <rPr>
        <sz val="11"/>
        <color theme="1"/>
        <rFont val="宋体"/>
        <family val="2"/>
        <scheme val="minor"/>
      </rPr>
      <t>(</t>
    </r>
    <r>
      <rPr>
        <sz val="10"/>
        <rFont val="Arial"/>
        <family val="2"/>
      </rPr>
      <t xml:space="preserve">       </t>
    </r>
    <r>
      <rPr>
        <sz val="11"/>
        <color theme="1"/>
        <rFont val="宋体"/>
        <family val="2"/>
        <scheme val="minor"/>
      </rPr>
      <t xml:space="preserve">  )</t>
    </r>
    <r>
      <rPr>
        <sz val="10"/>
        <rFont val="宋体"/>
        <family val="3"/>
        <charset val="134"/>
      </rPr>
      <t>标准学时。</t>
    </r>
    <r>
      <rPr>
        <b/>
        <sz val="10"/>
        <rFont val="Arial"/>
        <family val="2"/>
      </rPr>
      <t/>
    </r>
    <phoneticPr fontId="5" type="noConversion"/>
  </si>
  <si>
    <t>工程认证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</si>
</sst>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_);[Red]\(0.00\)"/>
    <numFmt numFmtId="177" formatCode="0.0_);[Red]\(0.0\)"/>
    <numFmt numFmtId="178" formatCode="0.0;[Red]0.0"/>
  </numFmts>
  <fonts count="24">
    <font>
      <sz val="11"/>
      <color theme="1"/>
      <name val="宋体"/>
      <family val="2"/>
      <scheme val="minor"/>
    </font>
    <font>
      <sz val="12"/>
      <name val="宋体"/>
      <family val="3"/>
      <charset val="134"/>
    </font>
    <font>
      <b/>
      <sz val="11"/>
      <name val="Arial"/>
      <family val="2"/>
    </font>
    <font>
      <b/>
      <sz val="11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Arial"/>
      <family val="2"/>
    </font>
    <font>
      <b/>
      <sz val="8"/>
      <name val="Arial"/>
      <family val="2"/>
    </font>
    <font>
      <sz val="10"/>
      <name val="宋体"/>
      <family val="3"/>
      <charset val="134"/>
    </font>
    <font>
      <sz val="7"/>
      <name val="Arial"/>
      <family val="2"/>
    </font>
    <font>
      <sz val="10"/>
      <color rgb="FF0070C0"/>
      <name val="Arial"/>
      <family val="2"/>
    </font>
    <font>
      <sz val="10"/>
      <color rgb="FFFF0000"/>
      <name val="Arial"/>
      <family val="2"/>
    </font>
    <font>
      <sz val="8"/>
      <name val="Arial"/>
      <family val="2"/>
    </font>
    <font>
      <b/>
      <sz val="10"/>
      <color rgb="FF00B050"/>
      <name val="Arial"/>
      <family val="2"/>
    </font>
    <font>
      <sz val="9"/>
      <color indexed="81"/>
      <name val="宋体"/>
      <charset val="134"/>
    </font>
    <font>
      <b/>
      <sz val="9"/>
      <color indexed="81"/>
      <name val="宋体"/>
      <charset val="134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70">
    <xf numFmtId="0" fontId="0" fillId="0" borderId="0" xfId="0"/>
    <xf numFmtId="0" fontId="2" fillId="0" borderId="0" xfId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6" fillId="0" borderId="0" xfId="0" applyFont="1" applyFill="1" applyBorder="1" applyAlignment="1"/>
    <xf numFmtId="0" fontId="7" fillId="0" borderId="0" xfId="0" applyFont="1" applyFill="1"/>
    <xf numFmtId="176" fontId="8" fillId="0" borderId="0" xfId="1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/>
    <xf numFmtId="176" fontId="9" fillId="0" borderId="1" xfId="1" applyNumberFormat="1" applyFont="1" applyFill="1" applyBorder="1" applyAlignment="1">
      <alignment horizontal="center" vertical="center" shrinkToFit="1"/>
    </xf>
    <xf numFmtId="176" fontId="8" fillId="0" borderId="1" xfId="1" applyNumberFormat="1" applyFont="1" applyFill="1" applyBorder="1" applyAlignment="1">
      <alignment horizontal="center" vertical="center" shrinkToFit="1"/>
    </xf>
    <xf numFmtId="0" fontId="12" fillId="0" borderId="4" xfId="1" applyFont="1" applyFill="1" applyBorder="1" applyAlignment="1">
      <alignment horizontal="center" vertical="center"/>
    </xf>
    <xf numFmtId="0" fontId="8" fillId="0" borderId="4" xfId="1" applyFont="1" applyFill="1" applyBorder="1" applyAlignment="1">
      <alignment vertical="center"/>
    </xf>
    <xf numFmtId="177" fontId="7" fillId="0" borderId="4" xfId="1" applyNumberFormat="1" applyFont="1" applyFill="1" applyBorder="1" applyAlignment="1">
      <alignment horizontal="left" vertical="center"/>
    </xf>
    <xf numFmtId="177" fontId="13" fillId="0" borderId="4" xfId="1" applyNumberFormat="1" applyFont="1" applyFill="1" applyBorder="1" applyAlignment="1">
      <alignment horizontal="left" vertical="center"/>
    </xf>
    <xf numFmtId="177" fontId="7" fillId="0" borderId="0" xfId="1" applyNumberFormat="1" applyFont="1" applyFill="1" applyBorder="1" applyAlignment="1">
      <alignment horizontal="center" vertical="center"/>
    </xf>
    <xf numFmtId="177" fontId="7" fillId="0" borderId="1" xfId="1" applyNumberFormat="1" applyFont="1" applyFill="1" applyBorder="1" applyAlignment="1">
      <alignment horizontal="center" vertical="center"/>
    </xf>
    <xf numFmtId="177" fontId="13" fillId="0" borderId="0" xfId="1" applyNumberFormat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/>
    </xf>
    <xf numFmtId="0" fontId="14" fillId="0" borderId="0" xfId="0" applyFont="1" applyFill="1" applyBorder="1" applyAlignment="1"/>
    <xf numFmtId="0" fontId="12" fillId="0" borderId="1" xfId="1" applyFont="1" applyFill="1" applyBorder="1" applyAlignment="1">
      <alignment horizontal="center" vertical="center"/>
    </xf>
    <xf numFmtId="0" fontId="8" fillId="0" borderId="1" xfId="1" applyFont="1" applyFill="1" applyBorder="1" applyAlignment="1">
      <alignment vertical="center"/>
    </xf>
    <xf numFmtId="177" fontId="15" fillId="0" borderId="4" xfId="1" applyNumberFormat="1" applyFont="1" applyFill="1" applyBorder="1" applyAlignment="1">
      <alignment horizontal="left" vertical="center"/>
    </xf>
    <xf numFmtId="177" fontId="16" fillId="0" borderId="4" xfId="1" applyNumberFormat="1" applyFont="1" applyFill="1" applyBorder="1" applyAlignment="1">
      <alignment horizontal="left" vertical="center"/>
    </xf>
    <xf numFmtId="0" fontId="17" fillId="0" borderId="0" xfId="0" applyFont="1" applyFill="1" applyBorder="1" applyAlignment="1"/>
    <xf numFmtId="0" fontId="9" fillId="0" borderId="1" xfId="1" applyFont="1" applyFill="1" applyBorder="1" applyAlignment="1">
      <alignment vertical="center"/>
    </xf>
    <xf numFmtId="177" fontId="18" fillId="0" borderId="1" xfId="1" applyNumberFormat="1" applyFont="1" applyFill="1" applyBorder="1" applyAlignment="1">
      <alignment horizontal="left" vertical="center"/>
    </xf>
    <xf numFmtId="177" fontId="8" fillId="0" borderId="1" xfId="1" applyNumberFormat="1" applyFont="1" applyFill="1" applyBorder="1" applyAlignment="1">
      <alignment horizontal="left" vertical="center"/>
    </xf>
    <xf numFmtId="177" fontId="8" fillId="0" borderId="0" xfId="1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/>
    </xf>
    <xf numFmtId="177" fontId="8" fillId="0" borderId="0" xfId="0" applyNumberFormat="1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/>
    <xf numFmtId="0" fontId="9" fillId="0" borderId="0" xfId="0" applyFont="1" applyFill="1" applyAlignment="1"/>
    <xf numFmtId="0" fontId="8" fillId="0" borderId="0" xfId="0" applyFont="1" applyFill="1" applyAlignment="1"/>
    <xf numFmtId="0" fontId="8" fillId="0" borderId="0" xfId="0" applyFont="1" applyFill="1" applyAlignment="1">
      <alignment horizontal="center"/>
    </xf>
    <xf numFmtId="0" fontId="12" fillId="0" borderId="0" xfId="0" applyFont="1" applyFill="1"/>
    <xf numFmtId="0" fontId="7" fillId="0" borderId="0" xfId="0" applyFont="1" applyFill="1" applyAlignment="1"/>
    <xf numFmtId="0" fontId="7" fillId="0" borderId="0" xfId="0" applyFont="1" applyFill="1" applyAlignment="1">
      <alignment horizontal="center"/>
    </xf>
    <xf numFmtId="176" fontId="9" fillId="0" borderId="1" xfId="1" applyNumberFormat="1" applyFont="1" applyFill="1" applyBorder="1" applyAlignment="1">
      <alignment horizontal="center" vertical="center" wrapText="1" shrinkToFit="1"/>
    </xf>
    <xf numFmtId="0" fontId="2" fillId="0" borderId="1" xfId="1" applyFont="1" applyFill="1" applyBorder="1" applyAlignment="1">
      <alignment horizontal="center" vertical="center"/>
    </xf>
    <xf numFmtId="0" fontId="8" fillId="0" borderId="1" xfId="1" applyFont="1" applyFill="1" applyBorder="1" applyAlignment="1">
      <alignment horizontal="center" vertical="center"/>
    </xf>
    <xf numFmtId="0" fontId="8" fillId="0" borderId="2" xfId="1" applyFont="1" applyFill="1" applyBorder="1" applyAlignment="1">
      <alignment horizontal="center" vertical="center" shrinkToFit="1"/>
    </xf>
    <xf numFmtId="0" fontId="8" fillId="0" borderId="3" xfId="1" applyFont="1" applyFill="1" applyBorder="1" applyAlignment="1">
      <alignment horizontal="center" vertical="center" shrinkToFit="1"/>
    </xf>
    <xf numFmtId="0" fontId="8" fillId="0" borderId="4" xfId="1" applyFont="1" applyFill="1" applyBorder="1" applyAlignment="1">
      <alignment horizontal="center" vertical="center" shrinkToFit="1"/>
    </xf>
    <xf numFmtId="176" fontId="8" fillId="0" borderId="1" xfId="1" applyNumberFormat="1" applyFont="1" applyFill="1" applyBorder="1" applyAlignment="1">
      <alignment horizontal="center" vertical="center"/>
    </xf>
    <xf numFmtId="176" fontId="9" fillId="0" borderId="1" xfId="1" applyNumberFormat="1" applyFont="1" applyFill="1" applyBorder="1" applyAlignment="1">
      <alignment horizontal="center" vertical="center"/>
    </xf>
    <xf numFmtId="176" fontId="10" fillId="0" borderId="1" xfId="1" applyNumberFormat="1" applyFont="1" applyFill="1" applyBorder="1" applyAlignment="1">
      <alignment horizontal="center" vertical="center" wrapText="1" shrinkToFit="1"/>
    </xf>
    <xf numFmtId="176" fontId="11" fillId="0" borderId="1" xfId="1" applyNumberFormat="1" applyFont="1" applyFill="1" applyBorder="1" applyAlignment="1">
      <alignment horizontal="center" vertical="center" wrapText="1" shrinkToFit="1"/>
    </xf>
    <xf numFmtId="0" fontId="8" fillId="0" borderId="5" xfId="1" applyFont="1" applyFill="1" applyBorder="1" applyAlignment="1">
      <alignment horizontal="center" vertical="center"/>
    </xf>
    <xf numFmtId="0" fontId="8" fillId="0" borderId="6" xfId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 wrapText="1"/>
    </xf>
    <xf numFmtId="176" fontId="8" fillId="0" borderId="1" xfId="1" applyNumberFormat="1" applyFont="1" applyFill="1" applyBorder="1" applyAlignment="1">
      <alignment horizontal="center" vertical="center" shrinkToFit="1"/>
    </xf>
    <xf numFmtId="176" fontId="9" fillId="0" borderId="2" xfId="1" applyNumberFormat="1" applyFont="1" applyFill="1" applyBorder="1" applyAlignment="1">
      <alignment horizontal="center" vertical="center" wrapText="1"/>
    </xf>
    <xf numFmtId="176" fontId="8" fillId="0" borderId="4" xfId="1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left" vertical="center" wrapText="1"/>
    </xf>
    <xf numFmtId="176" fontId="9" fillId="0" borderId="2" xfId="1" applyNumberFormat="1" applyFont="1" applyFill="1" applyBorder="1" applyAlignment="1">
      <alignment horizontal="center" vertical="center"/>
    </xf>
    <xf numFmtId="176" fontId="9" fillId="0" borderId="3" xfId="1" applyNumberFormat="1" applyFont="1" applyFill="1" applyBorder="1" applyAlignment="1">
      <alignment horizontal="center" vertical="center"/>
    </xf>
    <xf numFmtId="176" fontId="9" fillId="0" borderId="4" xfId="1" applyNumberFormat="1" applyFont="1" applyFill="1" applyBorder="1" applyAlignment="1">
      <alignment horizontal="center" vertical="center"/>
    </xf>
    <xf numFmtId="177" fontId="7" fillId="0" borderId="4" xfId="1" applyNumberFormat="1" applyFont="1" applyFill="1" applyBorder="1" applyAlignment="1">
      <alignment horizontal="center" vertical="center"/>
    </xf>
    <xf numFmtId="178" fontId="13" fillId="0" borderId="0" xfId="1" applyNumberFormat="1" applyFont="1" applyFill="1" applyBorder="1" applyAlignment="1">
      <alignment horizontal="left" vertical="top" wrapText="1"/>
    </xf>
    <xf numFmtId="178" fontId="7" fillId="0" borderId="0" xfId="1" applyNumberFormat="1" applyFont="1" applyFill="1" applyBorder="1" applyAlignment="1">
      <alignment horizontal="left" vertical="top" wrapText="1"/>
    </xf>
    <xf numFmtId="178" fontId="7" fillId="0" borderId="0" xfId="1" applyNumberFormat="1" applyFont="1" applyFill="1" applyBorder="1" applyAlignment="1">
      <alignment horizontal="center" vertical="top"/>
    </xf>
    <xf numFmtId="0" fontId="6" fillId="0" borderId="0" xfId="0" applyFont="1" applyFill="1" applyBorder="1" applyAlignment="1">
      <alignment horizontal="center" vertical="top"/>
    </xf>
    <xf numFmtId="0" fontId="7" fillId="0" borderId="0" xfId="0" applyFont="1" applyFill="1" applyBorder="1" applyAlignment="1">
      <alignment horizontal="center" vertical="top"/>
    </xf>
    <xf numFmtId="0" fontId="6" fillId="0" borderId="0" xfId="0" applyFont="1" applyFill="1" applyBorder="1" applyAlignment="1">
      <alignment vertical="top"/>
    </xf>
    <xf numFmtId="178" fontId="7" fillId="0" borderId="7" xfId="1" applyNumberFormat="1" applyFont="1" applyFill="1" applyBorder="1" applyAlignment="1">
      <alignment horizontal="left" vertical="top" wrapText="1"/>
    </xf>
    <xf numFmtId="178" fontId="7" fillId="0" borderId="0" xfId="1" applyNumberFormat="1" applyFont="1" applyFill="1" applyBorder="1" applyAlignment="1">
      <alignment horizontal="center" vertical="top" wrapText="1"/>
    </xf>
  </cellXfs>
  <cellStyles count="2">
    <cellStyle name="常规" xfId="0" builtinId="0"/>
    <cellStyle name="常规_工作量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S33"/>
  <sheetViews>
    <sheetView tabSelected="1" workbookViewId="0">
      <selection activeCell="V14" sqref="V14"/>
    </sheetView>
  </sheetViews>
  <sheetFormatPr defaultRowHeight="12.75"/>
  <cols>
    <col min="1" max="1" width="2.875" style="35" customWidth="1"/>
    <col min="2" max="2" width="21.375" style="36" customWidth="1"/>
    <col min="3" max="3" width="7.75" style="5" customWidth="1"/>
    <col min="4" max="5" width="6.875" style="5" customWidth="1"/>
    <col min="6" max="6" width="8.125" style="5" customWidth="1"/>
    <col min="7" max="7" width="6.125" style="5" customWidth="1"/>
    <col min="8" max="8" width="7.75" style="37" customWidth="1"/>
    <col min="9" max="10" width="7.125" style="5" customWidth="1"/>
    <col min="11" max="11" width="7" style="5" customWidth="1"/>
    <col min="12" max="12" width="7.875" style="5" customWidth="1"/>
    <col min="13" max="13" width="9.25" style="5" customWidth="1"/>
    <col min="14" max="14" width="7.25" style="5" customWidth="1"/>
    <col min="15" max="15" width="7.625" style="37" customWidth="1"/>
    <col min="16" max="16" width="7.125" style="37" customWidth="1"/>
    <col min="17" max="17" width="16.375" style="37" customWidth="1"/>
    <col min="18" max="18" width="9.625" style="37" hidden="1" customWidth="1"/>
    <col min="19" max="19" width="8.875" style="37" hidden="1" customWidth="1"/>
    <col min="20" max="20" width="8.625" style="37" customWidth="1"/>
    <col min="21" max="16384" width="9" style="5"/>
  </cols>
  <sheetData>
    <row r="1" spans="1:253" ht="15">
      <c r="A1" s="39" t="s">
        <v>63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1"/>
      <c r="Q1" s="2"/>
      <c r="R1" s="2"/>
      <c r="S1" s="3"/>
      <c r="T1" s="3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</row>
    <row r="2" spans="1:253" s="7" customFormat="1" ht="12.75" customHeight="1">
      <c r="A2" s="40" t="s">
        <v>0</v>
      </c>
      <c r="B2" s="41" t="s">
        <v>1</v>
      </c>
      <c r="C2" s="44" t="s">
        <v>2</v>
      </c>
      <c r="D2" s="44"/>
      <c r="E2" s="44"/>
      <c r="F2" s="44"/>
      <c r="G2" s="44"/>
      <c r="H2" s="44"/>
      <c r="I2" s="44"/>
      <c r="J2" s="44"/>
      <c r="K2" s="44"/>
      <c r="L2" s="44"/>
      <c r="M2" s="44"/>
      <c r="N2" s="58" t="s">
        <v>64</v>
      </c>
      <c r="O2" s="45" t="s">
        <v>50</v>
      </c>
      <c r="P2" s="6"/>
      <c r="Q2" s="55" t="s">
        <v>55</v>
      </c>
      <c r="R2" s="51" t="s">
        <v>54</v>
      </c>
      <c r="S2" s="50" t="s">
        <v>53</v>
      </c>
      <c r="T2" s="3"/>
    </row>
    <row r="3" spans="1:253" s="7" customFormat="1" ht="12.75" customHeight="1">
      <c r="A3" s="40"/>
      <c r="B3" s="42"/>
      <c r="C3" s="52" t="s">
        <v>3</v>
      </c>
      <c r="D3" s="52" t="s">
        <v>4</v>
      </c>
      <c r="E3" s="52" t="s">
        <v>5</v>
      </c>
      <c r="F3" s="52" t="s">
        <v>6</v>
      </c>
      <c r="G3" s="53" t="s">
        <v>52</v>
      </c>
      <c r="H3" s="52" t="s">
        <v>7</v>
      </c>
      <c r="I3" s="44" t="s">
        <v>8</v>
      </c>
      <c r="J3" s="44"/>
      <c r="K3" s="44"/>
      <c r="L3" s="44"/>
      <c r="M3" s="46" t="s">
        <v>51</v>
      </c>
      <c r="N3" s="59"/>
      <c r="O3" s="44"/>
      <c r="P3" s="6"/>
      <c r="Q3" s="56"/>
      <c r="R3" s="51"/>
      <c r="S3" s="50"/>
      <c r="T3" s="3"/>
    </row>
    <row r="4" spans="1:253" s="7" customFormat="1" ht="24">
      <c r="A4" s="40"/>
      <c r="B4" s="43"/>
      <c r="C4" s="52"/>
      <c r="D4" s="52"/>
      <c r="E4" s="52"/>
      <c r="F4" s="52"/>
      <c r="G4" s="54"/>
      <c r="H4" s="52"/>
      <c r="I4" s="8" t="s">
        <v>9</v>
      </c>
      <c r="J4" s="9" t="s">
        <v>10</v>
      </c>
      <c r="K4" s="38" t="s">
        <v>11</v>
      </c>
      <c r="L4" s="38" t="s">
        <v>69</v>
      </c>
      <c r="M4" s="47"/>
      <c r="N4" s="60"/>
      <c r="O4" s="44"/>
      <c r="P4" s="6"/>
      <c r="Q4" s="57"/>
      <c r="R4" s="51"/>
      <c r="S4" s="50"/>
      <c r="T4" s="3"/>
    </row>
    <row r="5" spans="1:253" s="18" customFormat="1">
      <c r="A5" s="10">
        <v>1</v>
      </c>
      <c r="B5" s="11" t="s">
        <v>12</v>
      </c>
      <c r="C5" s="12"/>
      <c r="D5" s="12"/>
      <c r="E5" s="12"/>
      <c r="F5" s="12"/>
      <c r="G5" s="12"/>
      <c r="H5" s="61">
        <f>SUM(C5:G5)</f>
        <v>0</v>
      </c>
      <c r="I5" s="13"/>
      <c r="J5" s="12"/>
      <c r="K5" s="12"/>
      <c r="L5" s="12"/>
      <c r="M5" s="12"/>
      <c r="N5" s="12"/>
      <c r="O5" s="15">
        <f>((H5-F5)+(M5-Q5)*0.14)*1.05/4.5+(F5+Q5*0.14)/4.5+N5</f>
        <v>0</v>
      </c>
      <c r="P5" s="14"/>
      <c r="Q5" s="15"/>
      <c r="R5" s="16" t="s">
        <v>65</v>
      </c>
      <c r="S5" s="17"/>
      <c r="T5" s="3"/>
    </row>
    <row r="6" spans="1:253" s="18" customFormat="1">
      <c r="A6" s="19">
        <v>2</v>
      </c>
      <c r="B6" s="20" t="s">
        <v>13</v>
      </c>
      <c r="C6" s="12"/>
      <c r="D6" s="12"/>
      <c r="E6" s="12"/>
      <c r="F6" s="12"/>
      <c r="G6" s="12"/>
      <c r="H6" s="61">
        <f t="shared" ref="H6:H28" si="0">SUM(C6:G6)</f>
        <v>0</v>
      </c>
      <c r="I6" s="12"/>
      <c r="J6" s="12"/>
      <c r="K6" s="12"/>
      <c r="L6" s="12"/>
      <c r="M6" s="12"/>
      <c r="N6" s="12"/>
      <c r="O6" s="15">
        <f t="shared" ref="O6:O28" si="1">((H6-F6)+(M6-Q6)*0.14)*1.05/4.5+(F6+Q6*0.14)/4.5+N6</f>
        <v>0</v>
      </c>
      <c r="P6" s="14"/>
      <c r="Q6" s="15"/>
      <c r="R6" s="16" t="s">
        <v>14</v>
      </c>
      <c r="S6" s="17"/>
      <c r="T6" s="3"/>
    </row>
    <row r="7" spans="1:253" s="18" customFormat="1">
      <c r="A7" s="19">
        <v>3</v>
      </c>
      <c r="B7" s="20" t="s">
        <v>15</v>
      </c>
      <c r="C7" s="21"/>
      <c r="D7" s="12"/>
      <c r="E7" s="12"/>
      <c r="F7" s="12"/>
      <c r="G7" s="12"/>
      <c r="H7" s="61">
        <f t="shared" si="0"/>
        <v>0</v>
      </c>
      <c r="I7" s="12"/>
      <c r="J7" s="12"/>
      <c r="K7" s="12"/>
      <c r="L7" s="21"/>
      <c r="M7" s="12"/>
      <c r="N7" s="12"/>
      <c r="O7" s="15">
        <f t="shared" si="1"/>
        <v>0</v>
      </c>
      <c r="P7" s="14"/>
      <c r="Q7" s="15"/>
      <c r="R7" s="16" t="s">
        <v>16</v>
      </c>
      <c r="S7" s="17"/>
      <c r="T7" s="3"/>
    </row>
    <row r="8" spans="1:253" s="18" customFormat="1">
      <c r="A8" s="10">
        <v>4</v>
      </c>
      <c r="B8" s="20" t="s">
        <v>17</v>
      </c>
      <c r="C8" s="12"/>
      <c r="D8" s="12"/>
      <c r="E8" s="22"/>
      <c r="F8" s="22"/>
      <c r="G8" s="12"/>
      <c r="H8" s="61">
        <f t="shared" si="0"/>
        <v>0</v>
      </c>
      <c r="I8" s="12"/>
      <c r="J8" s="12"/>
      <c r="K8" s="12"/>
      <c r="L8" s="12"/>
      <c r="M8" s="12"/>
      <c r="N8" s="12"/>
      <c r="O8" s="15">
        <f t="shared" si="1"/>
        <v>0</v>
      </c>
      <c r="P8" s="14"/>
      <c r="Q8" s="15"/>
      <c r="R8" s="16" t="s">
        <v>18</v>
      </c>
      <c r="S8" s="17"/>
      <c r="T8" s="3"/>
    </row>
    <row r="9" spans="1:253" s="18" customFormat="1">
      <c r="A9" s="10">
        <v>5</v>
      </c>
      <c r="B9" s="20" t="s">
        <v>19</v>
      </c>
      <c r="C9" s="12"/>
      <c r="D9" s="12"/>
      <c r="E9" s="12"/>
      <c r="F9" s="12"/>
      <c r="G9" s="12"/>
      <c r="H9" s="61">
        <f t="shared" si="0"/>
        <v>0</v>
      </c>
      <c r="I9" s="12"/>
      <c r="J9" s="12"/>
      <c r="K9" s="12"/>
      <c r="L9" s="12"/>
      <c r="M9" s="12"/>
      <c r="N9" s="12"/>
      <c r="O9" s="15">
        <f t="shared" si="1"/>
        <v>0</v>
      </c>
      <c r="P9" s="14"/>
      <c r="Q9" s="15"/>
      <c r="R9" s="16" t="s">
        <v>20</v>
      </c>
      <c r="S9" s="17"/>
      <c r="T9" s="3"/>
    </row>
    <row r="10" spans="1:253" s="18" customFormat="1">
      <c r="A10" s="10">
        <v>6</v>
      </c>
      <c r="B10" s="11" t="s">
        <v>21</v>
      </c>
      <c r="C10" s="12"/>
      <c r="D10" s="12"/>
      <c r="E10" s="12"/>
      <c r="F10" s="22"/>
      <c r="G10" s="12"/>
      <c r="H10" s="61">
        <f t="shared" si="0"/>
        <v>0</v>
      </c>
      <c r="I10" s="12"/>
      <c r="J10" s="12"/>
      <c r="K10" s="12"/>
      <c r="L10" s="12"/>
      <c r="M10" s="12"/>
      <c r="N10" s="12"/>
      <c r="O10" s="15">
        <f t="shared" si="1"/>
        <v>0</v>
      </c>
      <c r="P10" s="14"/>
      <c r="Q10" s="15"/>
      <c r="R10" s="16" t="s">
        <v>56</v>
      </c>
      <c r="S10" s="17"/>
      <c r="T10" s="3"/>
    </row>
    <row r="11" spans="1:253" s="18" customFormat="1">
      <c r="A11" s="19">
        <v>7</v>
      </c>
      <c r="B11" s="20" t="s">
        <v>22</v>
      </c>
      <c r="C11" s="12"/>
      <c r="D11" s="12"/>
      <c r="E11" s="12"/>
      <c r="F11" s="12"/>
      <c r="G11" s="12"/>
      <c r="H11" s="61">
        <f t="shared" si="0"/>
        <v>0</v>
      </c>
      <c r="I11" s="12"/>
      <c r="J11" s="12"/>
      <c r="K11" s="12"/>
      <c r="L11" s="12"/>
      <c r="M11" s="12"/>
      <c r="N11" s="12"/>
      <c r="O11" s="15">
        <f t="shared" si="1"/>
        <v>0</v>
      </c>
      <c r="P11" s="14"/>
      <c r="Q11" s="15"/>
      <c r="R11" s="16" t="s">
        <v>23</v>
      </c>
      <c r="S11" s="17"/>
      <c r="T11" s="3"/>
    </row>
    <row r="12" spans="1:253" s="18" customFormat="1">
      <c r="A12" s="19">
        <v>8</v>
      </c>
      <c r="B12" s="20" t="s">
        <v>24</v>
      </c>
      <c r="C12" s="12"/>
      <c r="D12" s="12"/>
      <c r="E12" s="12"/>
      <c r="F12" s="12"/>
      <c r="G12" s="12"/>
      <c r="H12" s="61">
        <f t="shared" si="0"/>
        <v>0</v>
      </c>
      <c r="I12" s="12"/>
      <c r="J12" s="12"/>
      <c r="K12" s="12"/>
      <c r="L12" s="12"/>
      <c r="M12" s="12"/>
      <c r="N12" s="12"/>
      <c r="O12" s="15">
        <f t="shared" si="1"/>
        <v>0</v>
      </c>
      <c r="P12" s="16"/>
      <c r="Q12" s="15"/>
      <c r="R12" s="16" t="s">
        <v>25</v>
      </c>
      <c r="S12" s="17"/>
      <c r="T12" s="3"/>
    </row>
    <row r="13" spans="1:253" s="18" customFormat="1">
      <c r="A13" s="10">
        <v>9</v>
      </c>
      <c r="B13" s="20" t="s">
        <v>26</v>
      </c>
      <c r="C13" s="12"/>
      <c r="D13" s="12"/>
      <c r="E13" s="12"/>
      <c r="F13" s="22"/>
      <c r="G13" s="12"/>
      <c r="H13" s="61">
        <f t="shared" si="0"/>
        <v>0</v>
      </c>
      <c r="I13" s="12"/>
      <c r="J13" s="12"/>
      <c r="K13" s="12"/>
      <c r="L13" s="12"/>
      <c r="M13" s="12"/>
      <c r="N13" s="12"/>
      <c r="O13" s="15">
        <f t="shared" si="1"/>
        <v>0</v>
      </c>
      <c r="P13" s="14"/>
      <c r="Q13" s="15"/>
      <c r="R13" s="16" t="s">
        <v>57</v>
      </c>
      <c r="S13" s="17"/>
      <c r="T13" s="3"/>
    </row>
    <row r="14" spans="1:253" s="18" customFormat="1">
      <c r="A14" s="10">
        <v>10</v>
      </c>
      <c r="B14" s="20" t="s">
        <v>27</v>
      </c>
      <c r="C14" s="12"/>
      <c r="D14" s="12"/>
      <c r="E14" s="12"/>
      <c r="F14" s="12"/>
      <c r="G14" s="12"/>
      <c r="H14" s="61">
        <f t="shared" si="0"/>
        <v>0</v>
      </c>
      <c r="I14" s="12"/>
      <c r="J14" s="12"/>
      <c r="K14" s="12"/>
      <c r="L14" s="12"/>
      <c r="M14" s="12"/>
      <c r="N14" s="12"/>
      <c r="O14" s="15">
        <f t="shared" si="1"/>
        <v>0</v>
      </c>
      <c r="P14" s="14"/>
      <c r="Q14" s="15"/>
      <c r="R14" s="16" t="s">
        <v>28</v>
      </c>
      <c r="S14" s="17"/>
      <c r="T14" s="3"/>
    </row>
    <row r="15" spans="1:253" s="23" customFormat="1" ht="15">
      <c r="A15" s="10">
        <v>11</v>
      </c>
      <c r="B15" s="20" t="s">
        <v>29</v>
      </c>
      <c r="C15" s="12"/>
      <c r="D15" s="12"/>
      <c r="E15" s="12"/>
      <c r="F15" s="12"/>
      <c r="G15" s="12"/>
      <c r="H15" s="61">
        <f t="shared" si="0"/>
        <v>0</v>
      </c>
      <c r="I15" s="12"/>
      <c r="J15" s="12"/>
      <c r="K15" s="12"/>
      <c r="L15" s="12"/>
      <c r="M15" s="12"/>
      <c r="N15" s="12"/>
      <c r="O15" s="15">
        <f t="shared" si="1"/>
        <v>0</v>
      </c>
      <c r="P15" s="14"/>
      <c r="Q15" s="15"/>
      <c r="R15" s="16" t="s">
        <v>62</v>
      </c>
      <c r="S15" s="17"/>
      <c r="T15" s="3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</row>
    <row r="16" spans="1:253" s="23" customFormat="1" ht="15">
      <c r="A16" s="19">
        <v>12</v>
      </c>
      <c r="B16" s="20" t="s">
        <v>30</v>
      </c>
      <c r="C16" s="12"/>
      <c r="D16" s="12"/>
      <c r="E16" s="12"/>
      <c r="F16" s="12"/>
      <c r="G16" s="12"/>
      <c r="H16" s="61">
        <f t="shared" si="0"/>
        <v>0</v>
      </c>
      <c r="I16" s="12"/>
      <c r="J16" s="12"/>
      <c r="K16" s="12"/>
      <c r="L16" s="12"/>
      <c r="M16" s="12"/>
      <c r="N16" s="12"/>
      <c r="O16" s="15">
        <f t="shared" si="1"/>
        <v>0</v>
      </c>
      <c r="P16" s="16"/>
      <c r="Q16" s="15"/>
      <c r="R16" s="16" t="s">
        <v>61</v>
      </c>
      <c r="S16" s="17"/>
      <c r="T16" s="3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</row>
    <row r="17" spans="1:20" s="18" customFormat="1">
      <c r="A17" s="19">
        <v>13</v>
      </c>
      <c r="B17" s="20" t="s">
        <v>31</v>
      </c>
      <c r="C17" s="12"/>
      <c r="D17" s="12"/>
      <c r="E17" s="12"/>
      <c r="F17" s="12"/>
      <c r="G17" s="12"/>
      <c r="H17" s="61">
        <f t="shared" si="0"/>
        <v>0</v>
      </c>
      <c r="I17" s="12"/>
      <c r="J17" s="12"/>
      <c r="K17" s="12"/>
      <c r="L17" s="12"/>
      <c r="M17" s="12"/>
      <c r="N17" s="12"/>
      <c r="O17" s="15">
        <f t="shared" si="1"/>
        <v>0</v>
      </c>
      <c r="P17" s="14"/>
      <c r="Q17" s="15"/>
      <c r="R17" s="16" t="s">
        <v>32</v>
      </c>
      <c r="S17" s="17"/>
      <c r="T17" s="3"/>
    </row>
    <row r="18" spans="1:20" s="18" customFormat="1">
      <c r="A18" s="10">
        <v>14</v>
      </c>
      <c r="B18" s="20" t="s">
        <v>33</v>
      </c>
      <c r="C18" s="12"/>
      <c r="D18" s="12"/>
      <c r="E18" s="12"/>
      <c r="F18" s="12"/>
      <c r="G18" s="12"/>
      <c r="H18" s="61">
        <f t="shared" si="0"/>
        <v>0</v>
      </c>
      <c r="I18" s="12"/>
      <c r="J18" s="12"/>
      <c r="K18" s="12"/>
      <c r="L18" s="12"/>
      <c r="M18" s="12"/>
      <c r="N18" s="12"/>
      <c r="O18" s="15">
        <f t="shared" si="1"/>
        <v>0</v>
      </c>
      <c r="P18" s="14"/>
      <c r="Q18" s="15"/>
      <c r="R18" s="16" t="s">
        <v>34</v>
      </c>
      <c r="S18" s="17"/>
      <c r="T18" s="3"/>
    </row>
    <row r="19" spans="1:20" s="18" customFormat="1">
      <c r="A19" s="10">
        <v>15</v>
      </c>
      <c r="B19" s="20" t="s">
        <v>35</v>
      </c>
      <c r="C19" s="12"/>
      <c r="D19" s="12"/>
      <c r="E19" s="12"/>
      <c r="F19" s="12"/>
      <c r="G19" s="12"/>
      <c r="H19" s="61">
        <f t="shared" si="0"/>
        <v>0</v>
      </c>
      <c r="I19" s="12"/>
      <c r="J19" s="12"/>
      <c r="K19" s="12"/>
      <c r="L19" s="12"/>
      <c r="M19" s="12"/>
      <c r="N19" s="12"/>
      <c r="O19" s="15">
        <f t="shared" si="1"/>
        <v>0</v>
      </c>
      <c r="P19" s="14"/>
      <c r="Q19" s="15"/>
      <c r="R19" s="16" t="s">
        <v>36</v>
      </c>
      <c r="S19" s="17"/>
      <c r="T19" s="3"/>
    </row>
    <row r="20" spans="1:20" s="18" customFormat="1">
      <c r="A20" s="10">
        <v>16</v>
      </c>
      <c r="B20" s="11" t="s">
        <v>37</v>
      </c>
      <c r="C20" s="12"/>
      <c r="D20" s="12"/>
      <c r="E20" s="12"/>
      <c r="F20" s="12"/>
      <c r="G20" s="12"/>
      <c r="H20" s="61">
        <f t="shared" si="0"/>
        <v>0</v>
      </c>
      <c r="I20" s="12"/>
      <c r="J20" s="12"/>
      <c r="K20" s="12"/>
      <c r="L20" s="12"/>
      <c r="M20" s="12"/>
      <c r="N20" s="12"/>
      <c r="O20" s="15">
        <f t="shared" si="1"/>
        <v>0</v>
      </c>
      <c r="P20" s="14"/>
      <c r="Q20" s="15"/>
      <c r="R20" s="16" t="s">
        <v>66</v>
      </c>
      <c r="S20" s="17"/>
      <c r="T20" s="3"/>
    </row>
    <row r="21" spans="1:20" s="18" customFormat="1">
      <c r="A21" s="19">
        <v>17</v>
      </c>
      <c r="B21" s="11" t="s">
        <v>38</v>
      </c>
      <c r="C21" s="12"/>
      <c r="D21" s="12"/>
      <c r="E21" s="12"/>
      <c r="F21" s="12"/>
      <c r="G21" s="12"/>
      <c r="H21" s="61">
        <f t="shared" si="0"/>
        <v>0</v>
      </c>
      <c r="I21" s="12"/>
      <c r="J21" s="12"/>
      <c r="K21" s="12"/>
      <c r="L21" s="12"/>
      <c r="M21" s="12"/>
      <c r="N21" s="12"/>
      <c r="O21" s="15">
        <f t="shared" si="1"/>
        <v>0</v>
      </c>
      <c r="P21" s="14"/>
      <c r="Q21" s="15"/>
      <c r="R21" s="16" t="s">
        <v>60</v>
      </c>
      <c r="S21" s="17"/>
      <c r="T21" s="3"/>
    </row>
    <row r="22" spans="1:20" s="18" customFormat="1">
      <c r="A22" s="19">
        <v>18</v>
      </c>
      <c r="B22" s="24" t="s">
        <v>39</v>
      </c>
      <c r="C22" s="12"/>
      <c r="D22" s="12"/>
      <c r="E22" s="12"/>
      <c r="F22" s="12"/>
      <c r="G22" s="12"/>
      <c r="H22" s="61">
        <f t="shared" si="0"/>
        <v>0</v>
      </c>
      <c r="I22" s="12"/>
      <c r="J22" s="12"/>
      <c r="K22" s="12"/>
      <c r="L22" s="12"/>
      <c r="M22" s="12"/>
      <c r="N22" s="12"/>
      <c r="O22" s="15">
        <f t="shared" si="1"/>
        <v>0</v>
      </c>
      <c r="P22" s="14"/>
      <c r="Q22" s="15"/>
      <c r="R22" s="16" t="s">
        <v>58</v>
      </c>
      <c r="S22" s="17"/>
      <c r="T22" s="3"/>
    </row>
    <row r="23" spans="1:20" s="23" customFormat="1">
      <c r="A23" s="10">
        <v>19</v>
      </c>
      <c r="B23" s="24" t="s">
        <v>40</v>
      </c>
      <c r="C23" s="12"/>
      <c r="D23" s="12"/>
      <c r="E23" s="12"/>
      <c r="F23" s="12"/>
      <c r="G23" s="12"/>
      <c r="H23" s="61">
        <f t="shared" si="0"/>
        <v>0</v>
      </c>
      <c r="I23" s="12"/>
      <c r="J23" s="12"/>
      <c r="K23" s="12"/>
      <c r="L23" s="12"/>
      <c r="M23" s="12"/>
      <c r="N23" s="12"/>
      <c r="O23" s="15">
        <f t="shared" si="1"/>
        <v>0</v>
      </c>
      <c r="P23" s="14"/>
      <c r="Q23" s="15"/>
      <c r="R23" s="16" t="s">
        <v>41</v>
      </c>
      <c r="S23" s="17"/>
      <c r="T23" s="3"/>
    </row>
    <row r="24" spans="1:20" s="23" customFormat="1">
      <c r="A24" s="10">
        <v>20</v>
      </c>
      <c r="B24" s="20" t="s">
        <v>42</v>
      </c>
      <c r="C24" s="12"/>
      <c r="D24" s="12"/>
      <c r="E24" s="12"/>
      <c r="F24" s="12"/>
      <c r="G24" s="12"/>
      <c r="H24" s="61">
        <f t="shared" si="0"/>
        <v>0</v>
      </c>
      <c r="I24" s="12"/>
      <c r="J24" s="12"/>
      <c r="K24" s="12"/>
      <c r="L24" s="12"/>
      <c r="M24" s="12"/>
      <c r="N24" s="12"/>
      <c r="O24" s="15">
        <f t="shared" si="1"/>
        <v>0</v>
      </c>
      <c r="P24" s="14"/>
      <c r="Q24" s="15"/>
      <c r="R24" s="16" t="s">
        <v>43</v>
      </c>
      <c r="S24" s="17"/>
      <c r="T24" s="3"/>
    </row>
    <row r="25" spans="1:20" s="23" customFormat="1">
      <c r="A25" s="10">
        <v>21</v>
      </c>
      <c r="B25" s="20" t="s">
        <v>44</v>
      </c>
      <c r="C25" s="12"/>
      <c r="D25" s="12"/>
      <c r="E25" s="12"/>
      <c r="F25" s="12"/>
      <c r="G25" s="12"/>
      <c r="H25" s="61">
        <f t="shared" si="0"/>
        <v>0</v>
      </c>
      <c r="I25" s="12"/>
      <c r="J25" s="12"/>
      <c r="K25" s="12"/>
      <c r="L25" s="12"/>
      <c r="M25" s="12"/>
      <c r="N25" s="12"/>
      <c r="O25" s="15">
        <f t="shared" si="1"/>
        <v>0</v>
      </c>
      <c r="P25" s="14"/>
      <c r="Q25" s="15"/>
      <c r="R25" s="16" t="s">
        <v>45</v>
      </c>
      <c r="S25" s="17"/>
      <c r="T25" s="3"/>
    </row>
    <row r="26" spans="1:20" s="23" customFormat="1">
      <c r="A26" s="19">
        <v>22</v>
      </c>
      <c r="B26" s="20" t="s">
        <v>46</v>
      </c>
      <c r="C26" s="12"/>
      <c r="D26" s="12"/>
      <c r="E26" s="12"/>
      <c r="F26" s="12"/>
      <c r="G26" s="12"/>
      <c r="H26" s="61">
        <f t="shared" si="0"/>
        <v>0</v>
      </c>
      <c r="I26" s="12"/>
      <c r="J26" s="12"/>
      <c r="K26" s="12"/>
      <c r="L26" s="12"/>
      <c r="M26" s="12"/>
      <c r="N26" s="12"/>
      <c r="O26" s="15">
        <f t="shared" si="1"/>
        <v>0</v>
      </c>
      <c r="P26" s="14"/>
      <c r="Q26" s="15"/>
      <c r="R26" s="16" t="s">
        <v>47</v>
      </c>
      <c r="S26" s="17"/>
      <c r="T26" s="3"/>
    </row>
    <row r="27" spans="1:20" s="23" customFormat="1">
      <c r="A27" s="19">
        <v>23</v>
      </c>
      <c r="B27" s="20" t="s">
        <v>48</v>
      </c>
      <c r="C27" s="12"/>
      <c r="D27" s="12"/>
      <c r="E27" s="12"/>
      <c r="F27" s="12"/>
      <c r="G27" s="12"/>
      <c r="H27" s="61">
        <f t="shared" si="0"/>
        <v>0</v>
      </c>
      <c r="I27" s="12"/>
      <c r="J27" s="12"/>
      <c r="K27" s="12"/>
      <c r="L27" s="12"/>
      <c r="M27" s="12"/>
      <c r="N27" s="12"/>
      <c r="O27" s="15">
        <f t="shared" si="1"/>
        <v>0</v>
      </c>
      <c r="P27" s="14"/>
      <c r="Q27" s="15"/>
      <c r="R27" s="16" t="s">
        <v>59</v>
      </c>
      <c r="S27" s="17"/>
      <c r="T27" s="3"/>
    </row>
    <row r="28" spans="1:20" s="31" customFormat="1">
      <c r="A28" s="48" t="s">
        <v>49</v>
      </c>
      <c r="B28" s="49"/>
      <c r="C28" s="25"/>
      <c r="D28" s="26"/>
      <c r="E28" s="26"/>
      <c r="F28" s="25"/>
      <c r="G28" s="26"/>
      <c r="H28" s="61"/>
      <c r="I28" s="26"/>
      <c r="J28" s="26"/>
      <c r="K28" s="26"/>
      <c r="L28" s="26"/>
      <c r="M28" s="26"/>
      <c r="N28" s="26"/>
      <c r="O28" s="15"/>
      <c r="P28" s="27"/>
      <c r="Q28" s="28"/>
      <c r="R28" s="29"/>
      <c r="S28" s="30"/>
      <c r="T28" s="30"/>
    </row>
    <row r="29" spans="1:20" s="67" customFormat="1" ht="33" customHeight="1">
      <c r="A29" s="68" t="s">
        <v>68</v>
      </c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9"/>
      <c r="Q29" s="65"/>
      <c r="R29" s="65"/>
      <c r="S29" s="66"/>
      <c r="T29" s="66"/>
    </row>
    <row r="30" spans="1:20" s="67" customFormat="1" ht="33.75" customHeight="1">
      <c r="A30" s="62" t="s">
        <v>67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4"/>
      <c r="Q30" s="65"/>
      <c r="R30" s="65"/>
      <c r="S30" s="66"/>
      <c r="T30" s="66"/>
    </row>
    <row r="33" spans="1:20">
      <c r="A33" s="32"/>
      <c r="B33" s="33"/>
      <c r="C33" s="33"/>
      <c r="D33" s="33"/>
      <c r="E33" s="33"/>
      <c r="F33" s="33"/>
      <c r="G33" s="33"/>
      <c r="H33" s="34"/>
      <c r="I33" s="33"/>
      <c r="J33" s="33"/>
      <c r="K33" s="33"/>
      <c r="L33" s="33"/>
      <c r="M33" s="33"/>
      <c r="N33" s="33"/>
      <c r="O33" s="34"/>
      <c r="P33" s="34"/>
      <c r="Q33" s="34"/>
      <c r="R33" s="34"/>
      <c r="S33" s="34"/>
      <c r="T33" s="5"/>
    </row>
  </sheetData>
  <mergeCells count="20">
    <mergeCell ref="A28:B28"/>
    <mergeCell ref="A29:O29"/>
    <mergeCell ref="A30:O30"/>
    <mergeCell ref="S2:S4"/>
    <mergeCell ref="R2:R4"/>
    <mergeCell ref="C3:C4"/>
    <mergeCell ref="D3:D4"/>
    <mergeCell ref="E3:E4"/>
    <mergeCell ref="F3:F4"/>
    <mergeCell ref="G3:G4"/>
    <mergeCell ref="H3:H4"/>
    <mergeCell ref="I3:L3"/>
    <mergeCell ref="Q2:Q4"/>
    <mergeCell ref="N2:N4"/>
    <mergeCell ref="A1:O1"/>
    <mergeCell ref="A2:A4"/>
    <mergeCell ref="B2:B4"/>
    <mergeCell ref="C2:M2"/>
    <mergeCell ref="O2:O4"/>
    <mergeCell ref="M3:M4"/>
  </mergeCells>
  <phoneticPr fontId="4" type="noConversion"/>
  <pageMargins left="0.7" right="0.7" top="0.75" bottom="0.75" header="0.3" footer="0.3"/>
  <pageSetup paperSize="9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2020-05-26T11:06:36Z</dcterms:modified>
</cp:coreProperties>
</file>